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190" firstSheet="2" activeTab="7"/>
  </bookViews>
  <sheets>
    <sheet name="Polyadenylation" sheetId="2" r:id="rId1"/>
    <sheet name="Splicing site" sheetId="4" r:id="rId2"/>
    <sheet name="LncRNA" sheetId="3" r:id="rId3"/>
    <sheet name="Enhancer" sheetId="10" r:id="rId4"/>
    <sheet name="Chromatin accessibility" sheetId="11" r:id="rId5"/>
    <sheet name="Promoter strength" sheetId="12" r:id="rId6"/>
    <sheet name="Terminator strength" sheetId="5" r:id="rId7"/>
    <sheet name="Histone modification" sheetId="1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<sst xmlns="http://schemas.openxmlformats.org/spreadsheetml/2006/main" count="147" uniqueCount="115">
  <si>
    <t>AUC</t>
  </si>
  <si>
    <t>AgroNT</t>
  </si>
  <si>
    <t>PlantDNAMamba</t>
  </si>
  <si>
    <t>PlantBiMoE</t>
  </si>
  <si>
    <t>A.thaliana</t>
  </si>
  <si>
    <t>C.reinhardtii</t>
  </si>
  <si>
    <t>M.truncatula</t>
  </si>
  <si>
    <t>O.sativa Ind</t>
  </si>
  <si>
    <t>O.sativa Jap</t>
  </si>
  <si>
    <t>T.pratense</t>
  </si>
  <si>
    <t>Avg</t>
  </si>
  <si>
    <t>acceptor</t>
  </si>
  <si>
    <t>donor</t>
  </si>
  <si>
    <t>G.max</t>
  </si>
  <si>
    <t>M.esculenta</t>
  </si>
  <si>
    <t>S.lycopersicum</t>
  </si>
  <si>
    <t>S.bicolor</t>
  </si>
  <si>
    <t>T.aestivum</t>
  </si>
  <si>
    <t>Z.mays</t>
  </si>
  <si>
    <t>Enhancer</t>
  </si>
  <si>
    <t>Species</t>
  </si>
  <si>
    <t>Tissue</t>
  </si>
  <si>
    <t>A. thaliana</t>
  </si>
  <si>
    <t>ATAC_7days_leaf_rep1</t>
  </si>
  <si>
    <t>ATAC_7days_leaf_rep2</t>
  </si>
  <si>
    <t>ATAC_mesophyll_cell_rep1</t>
  </si>
  <si>
    <t>ATAC_mesophyll_cell_rep2</t>
  </si>
  <si>
    <t>ATAC_mesophyll_cell_rep3</t>
  </si>
  <si>
    <t>ATAC_root_hair_rep1</t>
  </si>
  <si>
    <t>ATAC_root_hair_rep2</t>
  </si>
  <si>
    <t>ATAC_root_non_hair_rep1</t>
  </si>
  <si>
    <t>ATAC_root_non_hair_rep2</t>
  </si>
  <si>
    <t>ATAC_root_tip_rep1</t>
  </si>
  <si>
    <t>ATAC_root_tip_rep2</t>
  </si>
  <si>
    <t>ATAC_stem_cell_rep1</t>
  </si>
  <si>
    <t>ATAC_stem_cell_rep2</t>
  </si>
  <si>
    <t>ATAC_stem_cell_rep3</t>
  </si>
  <si>
    <t>B. distachyon</t>
  </si>
  <si>
    <t>Bdistachyon_flag_leaf_1</t>
  </si>
  <si>
    <t>Bdistachyon_flag_leaf_2</t>
  </si>
  <si>
    <t>Bdistachyon_flower_1</t>
  </si>
  <si>
    <t>Bdistachyon_flower_2</t>
  </si>
  <si>
    <t>Bdistachyon_panicle_1</t>
  </si>
  <si>
    <t>Bdistachyon_root_1</t>
  </si>
  <si>
    <t>Bdistachyon_root_2</t>
  </si>
  <si>
    <t>Bdistachyon_young_leaf_1</t>
  </si>
  <si>
    <t>Bdistachyon_young_leaf_2</t>
  </si>
  <si>
    <t>O. sativa MH63</t>
  </si>
  <si>
    <t>MH63_flag_leaf_1</t>
  </si>
  <si>
    <t>MH63_flag_leaf_2</t>
  </si>
  <si>
    <t>MH63_flower_1</t>
  </si>
  <si>
    <t>MH63_flower_2</t>
  </si>
  <si>
    <t>MH63_lemma_1</t>
  </si>
  <si>
    <t>MH63_lemma_2</t>
  </si>
  <si>
    <t>MH63_panicle_1</t>
  </si>
  <si>
    <t>MH63_panicle_2</t>
  </si>
  <si>
    <t>MH63_panicle_3</t>
  </si>
  <si>
    <t>MH63_panicle_4</t>
  </si>
  <si>
    <t>MH63_panicle_5</t>
  </si>
  <si>
    <t>MH63_root_1</t>
  </si>
  <si>
    <t>MH63_root_2</t>
  </si>
  <si>
    <t>MH63_young_leaf_1</t>
  </si>
  <si>
    <t>MH63_young_leaf_2</t>
  </si>
  <si>
    <t>S. bicolor</t>
  </si>
  <si>
    <t>Sorghum_flag_leaf_1</t>
  </si>
  <si>
    <t>Sorghum_flag_leaf_2</t>
  </si>
  <si>
    <t>Sorghum_flower_1</t>
  </si>
  <si>
    <t>Sorghum_flower_2</t>
  </si>
  <si>
    <t>Sorghum_lemma_1</t>
  </si>
  <si>
    <t>Sorghum_lemma_2</t>
  </si>
  <si>
    <t>Sorghum_panicle_bottom_1</t>
  </si>
  <si>
    <t>Sorghum_panicle_bottom_2</t>
  </si>
  <si>
    <t>Sorghum_panicle_top_1</t>
  </si>
  <si>
    <t>Sorghum_panicle_top_2</t>
  </si>
  <si>
    <t>Sorghum_root_1</t>
  </si>
  <si>
    <t>Sorghum_root_2</t>
  </si>
  <si>
    <t>Sorghum_young_leaf_1</t>
  </si>
  <si>
    <t>Sorghum_young_leaf_2</t>
  </si>
  <si>
    <t>S. italica</t>
  </si>
  <si>
    <t>Sitalica_flag_leaf_1</t>
  </si>
  <si>
    <t>Sitalica_flag_leaf_2</t>
  </si>
  <si>
    <t>Sitalica_flower_1</t>
  </si>
  <si>
    <t>Sitalica_flower_2</t>
  </si>
  <si>
    <t>Sitalica_panicle_1</t>
  </si>
  <si>
    <t>Sitalica_panicle_2</t>
  </si>
  <si>
    <t>Sitalica_root_1</t>
  </si>
  <si>
    <t>Sitalica_young_leaf_1</t>
  </si>
  <si>
    <t>Sitalica_young_leaf_2</t>
  </si>
  <si>
    <t>Z. mays</t>
  </si>
  <si>
    <t>Zmays_ear_big_bottom_1</t>
  </si>
  <si>
    <t>Zmays_ear_big_bottom_2</t>
  </si>
  <si>
    <t>Zmays_ear_big_top_1</t>
  </si>
  <si>
    <t>Zmays_ear_big_top_2</t>
  </si>
  <si>
    <t>Zmays_ear_small_1</t>
  </si>
  <si>
    <t>Zmays_ear_small_2</t>
  </si>
  <si>
    <t>Zmays_flag_leaf_1</t>
  </si>
  <si>
    <t>Zmays_flag_leaf_2</t>
  </si>
  <si>
    <t>Zmays_flower_1</t>
  </si>
  <si>
    <t>Zmays_flower_2</t>
  </si>
  <si>
    <t>Zmays_root_1</t>
  </si>
  <si>
    <t>Zmays_root_2</t>
  </si>
  <si>
    <t>Zmays_root_3</t>
  </si>
  <si>
    <t>Zmays_tassel_bottom_1</t>
  </si>
  <si>
    <t>Zmays_tassel_bottom_2</t>
  </si>
  <si>
    <t>Zmays_tassel_top_1</t>
  </si>
  <si>
    <t>Zmays_young_leaf_1</t>
  </si>
  <si>
    <t>Zmays_young_leaf_2</t>
  </si>
  <si>
    <t>Zmays_young_leaf_3</t>
  </si>
  <si>
    <t>R2</t>
  </si>
  <si>
    <t>Tobacco</t>
  </si>
  <si>
    <t>Maize</t>
  </si>
  <si>
    <t>MCC</t>
  </si>
  <si>
    <t>H3K27ac</t>
  </si>
  <si>
    <t>H3K27me3</t>
  </si>
  <si>
    <t>H3K4me3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</si>
</sst>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"/>
    <numFmt numFmtId="178" formatCode="0.000_ "/>
  </numFmts>
  <fonts count="28">
    <font>
      <sz val="11"/>
      <color theme="1"/>
      <name val="等线"/>
      <charset val="134"/>
      <scheme val="minor"/>
    </font>
    <font>
      <b/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rgb="FFFF0000"/>
      <name val="Times New Roman"/>
      <charset val="134"/>
    </font>
    <font>
      <sz val="11"/>
      <color rgb="FFFF0000"/>
      <name val="Times New Roman"/>
      <charset val="134"/>
    </font>
    <font>
      <b/>
      <sz val="11"/>
      <color theme="1"/>
      <name val="Times New Roman"/>
      <charset val="134"/>
    </font>
    <font>
      <sz val="9"/>
      <color theme="1"/>
      <name val="Times New Roman"/>
      <charset val="134"/>
    </font>
    <font>
      <b/>
      <sz val="9"/>
      <color rgb="FFFF0000"/>
      <name val="Times New Roman"/>
      <charset val="134"/>
    </font>
    <font>
      <b/>
      <sz val="1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7" fontId="6" fillId="0" borderId="0" xfId="0" applyNumberFormat="1" applyFont="1" applyAlignment="1">
      <alignment horizontal="left" vertical="center"/>
    </xf>
    <xf numFmtId="177" fontId="0" fillId="0" borderId="0" xfId="0" applyNumberFormat="1"/>
    <xf numFmtId="177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zoomScale="160" zoomScaleNormal="160" workbookViewId="0">
      <selection activeCell="G18" sqref="G18"/>
    </sheetView>
  </sheetViews>
  <sheetFormatPr defaultColWidth="9" defaultRowHeight="14" outlineLevelRow="7" outlineLevelCol="3"/>
  <cols>
    <col min="1" max="1" width="12.6" customWidth="1"/>
    <col min="2" max="2" width="10.6" customWidth="1"/>
    <col min="3" max="3" width="14.2166666666667" customWidth="1"/>
    <col min="4" max="4" width="12.7083333333333" customWidth="1"/>
  </cols>
  <sheetData>
    <row r="1" spans="1:4">
      <c r="A1" s="17" t="s">
        <v>0</v>
      </c>
      <c r="B1" s="1" t="s">
        <v>1</v>
      </c>
      <c r="C1" s="1" t="s">
        <v>2</v>
      </c>
      <c r="D1" s="1" t="s">
        <v>3</v>
      </c>
    </row>
    <row r="2" spans="1:4">
      <c r="A2" s="11" t="s">
        <v>4</v>
      </c>
      <c r="B2" s="21">
        <v>0.9171</v>
      </c>
      <c r="C2" s="22">
        <v>0.9201</v>
      </c>
      <c r="D2" s="21">
        <v>0.91575626</v>
      </c>
    </row>
    <row r="3" spans="1:4">
      <c r="A3" s="11" t="s">
        <v>5</v>
      </c>
      <c r="B3" s="21">
        <v>0.9364</v>
      </c>
      <c r="C3" s="22">
        <v>0.9431</v>
      </c>
      <c r="D3" s="21">
        <v>0.9352</v>
      </c>
    </row>
    <row r="4" spans="1:4">
      <c r="A4" s="11" t="s">
        <v>6</v>
      </c>
      <c r="B4" s="22">
        <v>0.9457</v>
      </c>
      <c r="C4" s="21">
        <v>0.696</v>
      </c>
      <c r="D4" s="21">
        <v>0.9135</v>
      </c>
    </row>
    <row r="5" spans="1:4">
      <c r="A5" s="11" t="s">
        <v>7</v>
      </c>
      <c r="B5" s="21">
        <v>0.9585</v>
      </c>
      <c r="C5" s="22">
        <v>0.9687</v>
      </c>
      <c r="D5" s="21">
        <v>0.9667</v>
      </c>
    </row>
    <row r="6" spans="1:4">
      <c r="A6" s="11" t="s">
        <v>8</v>
      </c>
      <c r="B6" s="21">
        <v>0.9649</v>
      </c>
      <c r="C6" s="22">
        <v>0.9707</v>
      </c>
      <c r="D6" s="21">
        <v>0.9699</v>
      </c>
    </row>
    <row r="7" spans="1:4">
      <c r="A7" s="11" t="s">
        <v>9</v>
      </c>
      <c r="B7" s="21">
        <v>0.8947</v>
      </c>
      <c r="C7" s="21">
        <v>0.9146</v>
      </c>
      <c r="D7" s="22">
        <v>0.91695</v>
      </c>
    </row>
    <row r="8" spans="1:4">
      <c r="A8" s="11" t="s">
        <v>10</v>
      </c>
      <c r="B8" s="21">
        <f>AVERAGE(B2:B7)</f>
        <v>0.936216666666667</v>
      </c>
      <c r="C8" s="21">
        <f>AVERAGE(C2:C7)</f>
        <v>0.9022</v>
      </c>
      <c r="D8" s="22">
        <f>AVERAGE(D2:D7)</f>
        <v>0.936334376666667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zoomScale="175" zoomScaleNormal="175" workbookViewId="0">
      <selection activeCell="A6" sqref="A6"/>
    </sheetView>
  </sheetViews>
  <sheetFormatPr defaultColWidth="9" defaultRowHeight="14" outlineLevelRow="7" outlineLevelCol="3"/>
  <cols>
    <col min="1" max="1" width="14.1333333333333" customWidth="1"/>
    <col min="2" max="2" width="8.95" customWidth="1"/>
    <col min="3" max="3" width="13.7583333333333" customWidth="1"/>
    <col min="4" max="4" width="11.5833333333333"/>
  </cols>
  <sheetData>
    <row r="1" spans="1:4">
      <c r="A1" s="17" t="s">
        <v>0</v>
      </c>
      <c r="B1" s="17" t="s">
        <v>1</v>
      </c>
      <c r="C1" s="17" t="s">
        <v>2</v>
      </c>
      <c r="D1" s="17" t="s">
        <v>3</v>
      </c>
    </row>
    <row r="2" spans="1:4">
      <c r="A2" s="9" t="s">
        <v>11</v>
      </c>
      <c r="B2" s="9">
        <v>0.9983</v>
      </c>
      <c r="C2" s="9">
        <v>0.9984</v>
      </c>
      <c r="D2" s="10">
        <v>0.998566</v>
      </c>
    </row>
    <row r="3" spans="1:4">
      <c r="A3" s="9" t="s">
        <v>12</v>
      </c>
      <c r="B3" s="9">
        <v>0.9979</v>
      </c>
      <c r="C3" s="9">
        <v>0.9973</v>
      </c>
      <c r="D3" s="10">
        <v>0.99815244</v>
      </c>
    </row>
    <row r="4" spans="1:4">
      <c r="A4" s="9" t="s">
        <v>10</v>
      </c>
      <c r="B4" s="9">
        <f>AVERAGE(B2:B3)</f>
        <v>0.9981</v>
      </c>
      <c r="C4" s="9">
        <f>AVERAGE(C2:C3)</f>
        <v>0.99785</v>
      </c>
      <c r="D4" s="10">
        <f>AVERAGE(D2:D3)</f>
        <v>0.99835922</v>
      </c>
    </row>
    <row r="6" spans="1:4">
      <c r="B6" s="25"/>
      <c r="C6" s="25"/>
      <c r="D6" s="25"/>
    </row>
    <row r="7" spans="1:4">
      <c r="A7" s="25"/>
      <c r="B7" s="14"/>
      <c r="C7" s="14"/>
      <c r="D7" s="16"/>
    </row>
    <row r="8" spans="1:4">
      <c r="A8" s="25"/>
      <c r="B8" s="14"/>
      <c r="C8" s="14"/>
      <c r="D8" s="16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zoomScale="160" zoomScaleNormal="160" workbookViewId="0">
      <selection activeCell="B11" sqref="B11"/>
    </sheetView>
  </sheetViews>
  <sheetFormatPr defaultColWidth="9" defaultRowHeight="14" outlineLevelRow="7" outlineLevelCol="4"/>
  <cols>
    <col min="1" max="1" width="12.6" style="19" customWidth="1"/>
    <col min="2" max="2" width="10.6" customWidth="1"/>
    <col min="3" max="3" width="13.5416666666667" customWidth="1"/>
    <col min="4" max="4" width="15.8333333333333" customWidth="1"/>
  </cols>
  <sheetData>
    <row r="1" spans="1:5">
      <c r="A1" s="17" t="s">
        <v>0</v>
      </c>
      <c r="B1" s="17" t="s">
        <v>1</v>
      </c>
      <c r="C1" s="17" t="s">
        <v>2</v>
      </c>
      <c r="D1" s="17" t="s">
        <v>3</v>
      </c>
      <c r="E1" s="20"/>
    </row>
    <row r="2" spans="1:5">
      <c r="A2" s="11" t="s">
        <v>13</v>
      </c>
      <c r="B2" s="21">
        <v>0.8386</v>
      </c>
      <c r="C2" s="21">
        <v>0.8378</v>
      </c>
      <c r="D2" s="22">
        <v>0.8443705</v>
      </c>
      <c r="E2" s="23"/>
    </row>
    <row r="3" spans="1:5">
      <c r="A3" s="11" t="s">
        <v>14</v>
      </c>
      <c r="B3" s="21">
        <v>0.8372</v>
      </c>
      <c r="C3" s="21">
        <v>0.8232</v>
      </c>
      <c r="D3" s="22">
        <v>0.846997</v>
      </c>
      <c r="E3" s="23"/>
    </row>
    <row r="4" spans="1:5">
      <c r="A4" s="11" t="s">
        <v>15</v>
      </c>
      <c r="B4" s="22">
        <v>0.8168</v>
      </c>
      <c r="C4" s="21">
        <v>0.7987</v>
      </c>
      <c r="D4" s="21">
        <v>0.7885619</v>
      </c>
      <c r="E4" s="24"/>
    </row>
    <row r="5" spans="1:5">
      <c r="A5" s="11" t="s">
        <v>16</v>
      </c>
      <c r="B5" s="21">
        <v>0.89</v>
      </c>
      <c r="C5" s="21">
        <v>0.861</v>
      </c>
      <c r="D5" s="22">
        <v>0.8973911747</v>
      </c>
      <c r="E5" s="23"/>
    </row>
    <row r="6" spans="1:5">
      <c r="A6" s="11" t="s">
        <v>17</v>
      </c>
      <c r="B6" s="21">
        <v>0.8146</v>
      </c>
      <c r="C6" s="22">
        <v>0.837</v>
      </c>
      <c r="D6" s="21">
        <v>0.827396</v>
      </c>
      <c r="E6" s="24"/>
    </row>
    <row r="7" spans="1:5">
      <c r="A7" s="11" t="s">
        <v>18</v>
      </c>
      <c r="B7" s="21">
        <v>0.7895</v>
      </c>
      <c r="C7" s="21">
        <v>0.8099</v>
      </c>
      <c r="D7" s="22">
        <v>0.84239</v>
      </c>
      <c r="E7" s="23"/>
    </row>
    <row r="8" spans="1:5">
      <c r="A8" s="11" t="s">
        <v>10</v>
      </c>
      <c r="B8" s="21">
        <f>AVERAGE(B2:B7)</f>
        <v>0.831116666666667</v>
      </c>
      <c r="C8" s="21">
        <f>AVERAGE(C2:C7)</f>
        <v>0.827933333333333</v>
      </c>
      <c r="D8" s="22">
        <f>AVERAGE(D2:D7)</f>
        <v>0.841184429116667</v>
      </c>
      <c r="E8" s="23"/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zoomScale="175" zoomScaleNormal="175" workbookViewId="0">
      <selection activeCell="B1" sqref="B1"/>
    </sheetView>
  </sheetViews>
  <sheetFormatPr defaultColWidth="8.66666666666667" defaultRowHeight="14" outlineLevelRow="4" outlineLevelCol="3"/>
  <cols>
    <col min="2" max="2" width="11.1916666666667" customWidth="1"/>
    <col min="3" max="3" width="13.6166666666667" customWidth="1"/>
    <col min="4" max="4" width="11.05" customWidth="1"/>
  </cols>
  <sheetData>
    <row r="1" spans="1:4">
      <c r="A1" s="17" t="s">
        <v>0</v>
      </c>
      <c r="B1" s="17" t="s">
        <v>1</v>
      </c>
      <c r="C1" s="17" t="s">
        <v>2</v>
      </c>
      <c r="D1" s="17" t="s">
        <v>3</v>
      </c>
    </row>
    <row r="2" spans="1:4">
      <c r="A2" s="11" t="s">
        <v>19</v>
      </c>
      <c r="B2" s="10">
        <v>0.8815</v>
      </c>
      <c r="C2" s="9">
        <v>0.8404</v>
      </c>
      <c r="D2" s="9">
        <v>0.8747</v>
      </c>
    </row>
    <row r="4" spans="1:4">
      <c r="A4" s="17"/>
      <c r="B4" s="17"/>
      <c r="C4" s="17"/>
      <c r="D4" s="17"/>
    </row>
    <row r="5" spans="1:4">
      <c r="A5" s="11"/>
      <c r="B5" s="16"/>
      <c r="C5" s="14"/>
      <c r="D5" s="14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2"/>
  <sheetViews>
    <sheetView zoomScale="115" zoomScaleNormal="115" topLeftCell="A60" workbookViewId="0">
      <selection activeCell="A29" sqref="A29"/>
    </sheetView>
  </sheetViews>
  <sheetFormatPr defaultColWidth="8.66666666666667" defaultRowHeight="14" outlineLevelCol="4"/>
  <cols>
    <col min="1" max="1" width="19.6666666666667" customWidth="1"/>
    <col min="2" max="2" width="21.8333333333333" customWidth="1"/>
    <col min="3" max="3" width="16.75" customWidth="1"/>
    <col min="4" max="4" width="14.0833333333333" customWidth="1"/>
    <col min="5" max="5" width="24.25" customWidth="1"/>
  </cols>
  <sheetData>
    <row r="1" spans="1:5">
      <c r="A1" s="17" t="s">
        <v>20</v>
      </c>
      <c r="B1" s="17" t="s">
        <v>21</v>
      </c>
      <c r="C1" s="17" t="s">
        <v>3</v>
      </c>
      <c r="D1" s="17" t="s">
        <v>1</v>
      </c>
      <c r="E1" s="17" t="s">
        <v>2</v>
      </c>
    </row>
    <row r="2" spans="1:5">
      <c r="A2" s="18" t="s">
        <v>22</v>
      </c>
      <c r="B2" s="18" t="s">
        <v>23</v>
      </c>
      <c r="C2" s="3">
        <v>0.927942092237272</v>
      </c>
      <c r="D2" s="3">
        <v>0.924384292823498</v>
      </c>
      <c r="E2" s="3">
        <v>0.922243013393451</v>
      </c>
    </row>
    <row r="3" spans="1:5">
      <c r="A3" s="18"/>
      <c r="B3" s="18" t="s">
        <v>24</v>
      </c>
      <c r="C3" s="3">
        <v>0.945373793346096</v>
      </c>
      <c r="D3" s="3">
        <v>0.940838807358043</v>
      </c>
      <c r="E3" s="3">
        <v>0.935647529478285</v>
      </c>
    </row>
    <row r="4" spans="1:5">
      <c r="A4" s="18"/>
      <c r="B4" s="18" t="s">
        <v>25</v>
      </c>
      <c r="C4" s="3">
        <v>0.955524595434573</v>
      </c>
      <c r="D4" s="3">
        <v>0.953978841461623</v>
      </c>
      <c r="E4" s="3">
        <v>0.951731479139747</v>
      </c>
    </row>
    <row r="5" spans="1:5">
      <c r="A5" s="18"/>
      <c r="B5" s="18" t="s">
        <v>26</v>
      </c>
      <c r="C5" s="3">
        <v>0.955870955490591</v>
      </c>
      <c r="D5" s="3">
        <v>0.952322992209123</v>
      </c>
      <c r="E5" s="3">
        <v>0.951648061260851</v>
      </c>
    </row>
    <row r="6" spans="1:5">
      <c r="A6" s="18"/>
      <c r="B6" s="18" t="s">
        <v>27</v>
      </c>
      <c r="C6" s="3">
        <v>0.955577297716206</v>
      </c>
      <c r="D6" s="3">
        <v>0.951822940113686</v>
      </c>
      <c r="E6" s="3">
        <v>0.950668304665027</v>
      </c>
    </row>
    <row r="7" spans="1:5">
      <c r="A7" s="18"/>
      <c r="B7" s="18" t="s">
        <v>28</v>
      </c>
      <c r="C7" s="3">
        <v>0.944419127919015</v>
      </c>
      <c r="D7" s="3">
        <v>0.935826444576565</v>
      </c>
      <c r="E7" s="3">
        <v>0.934014903962932</v>
      </c>
    </row>
    <row r="8" spans="1:5">
      <c r="A8" s="18"/>
      <c r="B8" s="18" t="s">
        <v>29</v>
      </c>
      <c r="C8" s="3">
        <v>0.959487251440024</v>
      </c>
      <c r="D8" s="3">
        <v>0.948641786084109</v>
      </c>
      <c r="E8" s="3">
        <v>0.948085221934789</v>
      </c>
    </row>
    <row r="9" spans="1:5">
      <c r="A9" s="18"/>
      <c r="B9" s="18" t="s">
        <v>30</v>
      </c>
      <c r="C9" s="3">
        <v>0.953862030202423</v>
      </c>
      <c r="D9" s="3">
        <v>0.942184075232078</v>
      </c>
      <c r="E9" s="3">
        <v>0.939279267663744</v>
      </c>
    </row>
    <row r="10" spans="1:5">
      <c r="A10" s="18"/>
      <c r="B10" s="18" t="s">
        <v>31</v>
      </c>
      <c r="C10" s="3">
        <v>0.953369361463589</v>
      </c>
      <c r="D10" s="3">
        <v>0.9455757148958</v>
      </c>
      <c r="E10" s="3">
        <v>0.94413651548853</v>
      </c>
    </row>
    <row r="11" spans="1:5">
      <c r="A11" s="18"/>
      <c r="B11" s="18" t="s">
        <v>32</v>
      </c>
      <c r="C11" s="3">
        <v>0.944791742734921</v>
      </c>
      <c r="D11" s="3">
        <v>0.942864493452685</v>
      </c>
      <c r="E11" s="3">
        <v>0.945513830649965</v>
      </c>
    </row>
    <row r="12" spans="1:5">
      <c r="A12" s="18"/>
      <c r="B12" s="18" t="s">
        <v>33</v>
      </c>
      <c r="C12" s="3">
        <v>0.894535718632104</v>
      </c>
      <c r="D12" s="3">
        <v>0.914008370410249</v>
      </c>
      <c r="E12" s="3">
        <v>0.895699902847135</v>
      </c>
    </row>
    <row r="13" spans="1:5">
      <c r="A13" s="18"/>
      <c r="B13" s="18" t="s">
        <v>34</v>
      </c>
      <c r="C13" s="3">
        <v>0.958202195393452</v>
      </c>
      <c r="D13" s="3">
        <v>0.955013217684825</v>
      </c>
      <c r="E13" s="3">
        <v>0.951426850600544</v>
      </c>
    </row>
    <row r="14" spans="1:5">
      <c r="A14" s="18"/>
      <c r="B14" s="18" t="s">
        <v>35</v>
      </c>
      <c r="C14" s="3">
        <v>0.957828729674236</v>
      </c>
      <c r="D14" s="3">
        <v>0.952474858182249</v>
      </c>
      <c r="E14" s="3">
        <v>0.950175777390619</v>
      </c>
    </row>
    <row r="15" spans="1:5">
      <c r="A15" s="18"/>
      <c r="B15" s="18" t="s">
        <v>36</v>
      </c>
      <c r="C15" s="3">
        <v>0.955801405610997</v>
      </c>
      <c r="D15" s="3">
        <v>0.951076943957884</v>
      </c>
      <c r="E15" s="3">
        <v>0.948814005947561</v>
      </c>
    </row>
    <row r="16" spans="1:5">
      <c r="A16" s="18" t="s">
        <v>37</v>
      </c>
      <c r="B16" s="18" t="s">
        <v>38</v>
      </c>
      <c r="C16" s="3">
        <v>0.935570382369986</v>
      </c>
      <c r="D16" s="3">
        <v>0.943395959465956</v>
      </c>
      <c r="E16" s="3">
        <v>0.943079220007241</v>
      </c>
    </row>
    <row r="17" spans="1:5">
      <c r="A17" s="6"/>
      <c r="B17" s="18" t="s">
        <v>39</v>
      </c>
      <c r="C17" s="3">
        <v>0.935671415986006</v>
      </c>
      <c r="D17" s="3">
        <v>0.944775955433103</v>
      </c>
      <c r="E17" s="3">
        <v>0.94117809713709</v>
      </c>
    </row>
    <row r="18" spans="1:5">
      <c r="A18" s="6"/>
      <c r="B18" s="18" t="s">
        <v>40</v>
      </c>
      <c r="C18" s="3">
        <v>0.95308175997418</v>
      </c>
      <c r="D18" s="3">
        <v>0.957222682628638</v>
      </c>
      <c r="E18" s="3">
        <v>0.955871549345083</v>
      </c>
    </row>
    <row r="19" spans="1:5">
      <c r="A19" s="6"/>
      <c r="B19" s="18" t="s">
        <v>41</v>
      </c>
      <c r="C19" s="3">
        <v>0.961185519305326</v>
      </c>
      <c r="D19" s="3">
        <v>0.962451565529302</v>
      </c>
      <c r="E19" s="3">
        <v>0.964039118207145</v>
      </c>
    </row>
    <row r="20" spans="1:5">
      <c r="A20" s="6"/>
      <c r="B20" s="18" t="s">
        <v>42</v>
      </c>
      <c r="C20" s="3">
        <v>0.950950862879823</v>
      </c>
      <c r="D20" s="3">
        <v>0.959575443197348</v>
      </c>
      <c r="E20" s="3">
        <v>0.958087705728771</v>
      </c>
    </row>
    <row r="21" spans="1:5">
      <c r="A21" s="6"/>
      <c r="B21" s="18" t="s">
        <v>43</v>
      </c>
      <c r="C21" s="3">
        <v>0.953721203735731</v>
      </c>
      <c r="D21" s="3">
        <v>0.966645451400899</v>
      </c>
      <c r="E21" s="3">
        <v>0.955914908336215</v>
      </c>
    </row>
    <row r="22" spans="1:5">
      <c r="A22" s="6"/>
      <c r="B22" s="18" t="s">
        <v>44</v>
      </c>
      <c r="C22" s="3">
        <v>0.9512498185154</v>
      </c>
      <c r="D22" s="3">
        <v>0.957868390949404</v>
      </c>
      <c r="E22" s="3">
        <v>0.959308385792962</v>
      </c>
    </row>
    <row r="23" spans="1:5">
      <c r="A23" s="6"/>
      <c r="B23" s="18" t="s">
        <v>45</v>
      </c>
      <c r="C23" s="3">
        <v>0.940684327684945</v>
      </c>
      <c r="D23" s="3">
        <v>0.949881344630109</v>
      </c>
      <c r="E23" s="3">
        <v>0.947910782929316</v>
      </c>
    </row>
    <row r="24" spans="1:5">
      <c r="A24" s="6"/>
      <c r="B24" s="18" t="s">
        <v>46</v>
      </c>
      <c r="C24" s="3">
        <v>0.953386164407005</v>
      </c>
      <c r="D24" s="3">
        <v>0.963195725341801</v>
      </c>
      <c r="E24" s="3">
        <v>0.962437883080745</v>
      </c>
    </row>
    <row r="25" spans="1:5">
      <c r="A25" s="18" t="s">
        <v>47</v>
      </c>
      <c r="B25" s="18" t="s">
        <v>48</v>
      </c>
      <c r="C25" s="3">
        <v>0.9372353568575</v>
      </c>
      <c r="D25" s="3">
        <v>0.953557915779257</v>
      </c>
      <c r="E25" s="3">
        <v>0.940317491720491</v>
      </c>
    </row>
    <row r="26" spans="1:5">
      <c r="A26" s="6"/>
      <c r="B26" s="18" t="s">
        <v>49</v>
      </c>
      <c r="C26" s="3">
        <v>0.947841379318377</v>
      </c>
      <c r="D26" s="3">
        <v>0.949630325952582</v>
      </c>
      <c r="E26" s="3">
        <v>0.949165586453722</v>
      </c>
    </row>
    <row r="27" spans="1:5">
      <c r="A27" s="6"/>
      <c r="B27" s="18" t="s">
        <v>50</v>
      </c>
      <c r="C27" s="3">
        <v>0.9734984778988</v>
      </c>
      <c r="D27" s="3">
        <v>0.941272640332567</v>
      </c>
      <c r="E27" s="3">
        <v>0.980317200806877</v>
      </c>
    </row>
    <row r="28" spans="1:5">
      <c r="A28" s="6"/>
      <c r="B28" s="18" t="s">
        <v>51</v>
      </c>
      <c r="C28" s="3">
        <v>0.977387505381909</v>
      </c>
      <c r="D28" s="3">
        <v>0.940889495879432</v>
      </c>
      <c r="E28" s="3">
        <v>0.982204573200935</v>
      </c>
    </row>
    <row r="29" spans="1:5">
      <c r="A29" s="6"/>
      <c r="B29" s="18" t="s">
        <v>52</v>
      </c>
      <c r="C29" s="3">
        <v>0.943724714552772</v>
      </c>
      <c r="D29" s="3">
        <v>0.960587051768769</v>
      </c>
      <c r="E29" s="3">
        <v>0.948302646960535</v>
      </c>
    </row>
    <row r="30" spans="1:5">
      <c r="A30" s="6"/>
      <c r="B30" s="18" t="s">
        <v>53</v>
      </c>
      <c r="C30" s="3">
        <v>0.944553805445568</v>
      </c>
      <c r="D30" s="3">
        <v>0.955992283046744</v>
      </c>
      <c r="E30" s="3">
        <v>0.95038603501066</v>
      </c>
    </row>
    <row r="31" spans="1:5">
      <c r="A31" s="6"/>
      <c r="B31" s="18" t="s">
        <v>54</v>
      </c>
      <c r="C31" s="3">
        <v>0.944553805445568</v>
      </c>
      <c r="D31" s="3">
        <v>0.96694647990786</v>
      </c>
      <c r="E31" s="3">
        <v>0.97105119268816</v>
      </c>
    </row>
    <row r="32" spans="1:5">
      <c r="A32" s="6"/>
      <c r="B32" s="18" t="s">
        <v>55</v>
      </c>
      <c r="C32" s="3">
        <v>0.965646105333129</v>
      </c>
      <c r="D32" s="3">
        <v>0.976575958888608</v>
      </c>
      <c r="E32" s="3">
        <v>0.973504921722168</v>
      </c>
    </row>
    <row r="33" spans="1:5">
      <c r="A33" s="6"/>
      <c r="B33" s="18" t="s">
        <v>56</v>
      </c>
      <c r="C33" s="3">
        <v>0.967784032773733</v>
      </c>
      <c r="D33" s="3">
        <v>0.967295262054253</v>
      </c>
      <c r="E33" s="3">
        <v>0.974341105697423</v>
      </c>
    </row>
    <row r="34" spans="1:5">
      <c r="A34" s="6"/>
      <c r="B34" s="18" t="s">
        <v>57</v>
      </c>
      <c r="C34" s="3">
        <v>0.954867340137831</v>
      </c>
      <c r="D34" s="3">
        <v>0.962823534116396</v>
      </c>
      <c r="E34" s="3">
        <v>0.964313238999992</v>
      </c>
    </row>
    <row r="35" spans="1:5">
      <c r="A35" s="6"/>
      <c r="B35" s="18" t="s">
        <v>58</v>
      </c>
      <c r="C35" s="3">
        <v>0.956629811559166</v>
      </c>
      <c r="D35" s="3">
        <v>0.961028854238987</v>
      </c>
      <c r="E35" s="3">
        <v>0.963893905835922</v>
      </c>
    </row>
    <row r="36" spans="1:5">
      <c r="A36" s="6"/>
      <c r="B36" s="18" t="s">
        <v>59</v>
      </c>
      <c r="C36" s="3">
        <v>0.951686661009497</v>
      </c>
      <c r="D36" s="3">
        <v>0.95042864895822</v>
      </c>
      <c r="E36" s="3">
        <v>0.958792364866937</v>
      </c>
    </row>
    <row r="37" spans="1:5">
      <c r="A37" s="6"/>
      <c r="B37" s="18" t="s">
        <v>60</v>
      </c>
      <c r="C37" s="3">
        <v>0.954781428735749</v>
      </c>
      <c r="D37" s="3">
        <v>0.9524977551959</v>
      </c>
      <c r="E37" s="3">
        <v>0.963100411809388</v>
      </c>
    </row>
    <row r="38" spans="1:5">
      <c r="A38" s="6"/>
      <c r="B38" s="18" t="s">
        <v>61</v>
      </c>
      <c r="C38" s="3">
        <v>0.954291357839775</v>
      </c>
      <c r="D38" s="3">
        <v>0.942603068013723</v>
      </c>
      <c r="E38" s="3">
        <v>0.953590663796564</v>
      </c>
    </row>
    <row r="39" spans="1:5">
      <c r="A39" s="6"/>
      <c r="B39" s="18" t="s">
        <v>62</v>
      </c>
      <c r="C39" s="3">
        <v>0.954291357839775</v>
      </c>
      <c r="D39" s="3">
        <v>0.963966771336426</v>
      </c>
      <c r="E39" s="3">
        <v>0.956748242992447</v>
      </c>
    </row>
    <row r="40" spans="1:5">
      <c r="A40" s="18" t="s">
        <v>63</v>
      </c>
      <c r="B40" s="18" t="s">
        <v>64</v>
      </c>
      <c r="C40" s="3">
        <v>0.98152971143379</v>
      </c>
      <c r="D40" s="3">
        <v>0.974832701363744</v>
      </c>
      <c r="E40" s="3">
        <v>0.980923476443662</v>
      </c>
    </row>
    <row r="41" spans="1:5">
      <c r="A41" s="6"/>
      <c r="B41" s="18" t="s">
        <v>65</v>
      </c>
      <c r="C41" s="3">
        <v>0.979071831963583</v>
      </c>
      <c r="D41" s="3">
        <v>0.97042614544364</v>
      </c>
      <c r="E41" s="3">
        <v>0.977112599211238</v>
      </c>
    </row>
    <row r="42" spans="1:5">
      <c r="A42" s="6"/>
      <c r="B42" s="18" t="s">
        <v>66</v>
      </c>
      <c r="C42" s="3">
        <v>0.975347361058667</v>
      </c>
      <c r="D42" s="3">
        <v>0.968993168619242</v>
      </c>
      <c r="E42" s="3">
        <v>0.975042162876007</v>
      </c>
    </row>
    <row r="43" spans="1:5">
      <c r="A43" s="6"/>
      <c r="B43" s="18" t="s">
        <v>67</v>
      </c>
      <c r="C43" s="3">
        <v>0.975118850077715</v>
      </c>
      <c r="D43" s="3">
        <v>0.969920665370966</v>
      </c>
      <c r="E43" s="3">
        <v>0.975274954028903</v>
      </c>
    </row>
    <row r="44" spans="1:5">
      <c r="A44" s="6"/>
      <c r="B44" s="18" t="s">
        <v>68</v>
      </c>
      <c r="C44" s="3">
        <v>0.976842160663418</v>
      </c>
      <c r="D44" s="3">
        <v>0.973795562902938</v>
      </c>
      <c r="E44" s="3">
        <v>0.976810011333862</v>
      </c>
    </row>
    <row r="45" spans="1:5">
      <c r="A45" s="6"/>
      <c r="B45" s="18" t="s">
        <v>69</v>
      </c>
      <c r="C45" s="3">
        <v>0.975322620809844</v>
      </c>
      <c r="D45" s="3">
        <v>0.966884736086807</v>
      </c>
      <c r="E45" s="3">
        <v>0.975640913012553</v>
      </c>
    </row>
    <row r="46" spans="1:5">
      <c r="A46" s="6"/>
      <c r="B46" s="18" t="s">
        <v>70</v>
      </c>
      <c r="C46" s="3">
        <v>0.976020957469008</v>
      </c>
      <c r="D46" s="3">
        <v>0.969094439691713</v>
      </c>
      <c r="E46" s="3">
        <v>0.974193913122278</v>
      </c>
    </row>
    <row r="47" spans="1:5">
      <c r="A47" s="6"/>
      <c r="B47" s="18" t="s">
        <v>71</v>
      </c>
      <c r="C47" s="3">
        <v>0.971722596034011</v>
      </c>
      <c r="D47" s="3">
        <v>0.963600554336402</v>
      </c>
      <c r="E47" s="3">
        <v>0.970469774243946</v>
      </c>
    </row>
    <row r="48" spans="1:5">
      <c r="A48" s="6"/>
      <c r="B48" s="18" t="s">
        <v>72</v>
      </c>
      <c r="C48" s="3">
        <v>0.982779745176265</v>
      </c>
      <c r="D48" s="3">
        <v>0.979871200130056</v>
      </c>
      <c r="E48" s="3">
        <v>0.982072373098553</v>
      </c>
    </row>
    <row r="49" spans="1:5">
      <c r="A49" s="6"/>
      <c r="B49" s="18" t="s">
        <v>73</v>
      </c>
      <c r="C49" s="3">
        <v>0.982885429528443</v>
      </c>
      <c r="D49" s="3">
        <v>0.978069551723402</v>
      </c>
      <c r="E49" s="3">
        <v>0.981199675318093</v>
      </c>
    </row>
    <row r="50" spans="1:5">
      <c r="A50" s="6"/>
      <c r="B50" s="18" t="s">
        <v>74</v>
      </c>
      <c r="C50" s="3">
        <v>0.988312705825262</v>
      </c>
      <c r="D50" s="3">
        <v>0.990285421719328</v>
      </c>
      <c r="E50" s="3">
        <v>0.992468278459066</v>
      </c>
    </row>
    <row r="51" spans="1:5">
      <c r="A51" s="6"/>
      <c r="B51" s="18" t="s">
        <v>75</v>
      </c>
      <c r="C51" s="3">
        <v>0.972263218943407</v>
      </c>
      <c r="D51" s="3">
        <v>0.967368650288689</v>
      </c>
      <c r="E51" s="3">
        <v>0.972974261113177</v>
      </c>
    </row>
    <row r="52" spans="1:5">
      <c r="A52" s="6"/>
      <c r="B52" s="18" t="s">
        <v>76</v>
      </c>
      <c r="C52" s="3">
        <v>0.986998554708741</v>
      </c>
      <c r="D52" s="3">
        <v>0.983546550899923</v>
      </c>
      <c r="E52" s="3">
        <v>0.986464029042494</v>
      </c>
    </row>
    <row r="53" spans="1:5">
      <c r="A53" s="6"/>
      <c r="B53" s="18" t="s">
        <v>77</v>
      </c>
      <c r="C53" s="3">
        <v>0.987553370800015</v>
      </c>
      <c r="D53" s="3">
        <v>0.985633959206328</v>
      </c>
      <c r="E53" s="3">
        <v>0.986588972157081</v>
      </c>
    </row>
    <row r="54" spans="1:5">
      <c r="A54" s="18" t="s">
        <v>78</v>
      </c>
      <c r="B54" s="18" t="s">
        <v>79</v>
      </c>
      <c r="C54" s="3">
        <v>0.945771145945224</v>
      </c>
      <c r="D54" s="3">
        <v>0.944024138159233</v>
      </c>
      <c r="E54" s="3">
        <v>0.942361390649372</v>
      </c>
    </row>
    <row r="55" spans="1:5">
      <c r="A55" s="6"/>
      <c r="B55" s="18" t="s">
        <v>80</v>
      </c>
      <c r="C55" s="3">
        <v>0.947807823688242</v>
      </c>
      <c r="D55" s="3">
        <v>0.944368499972782</v>
      </c>
      <c r="E55" s="3">
        <v>0.945442920379333</v>
      </c>
    </row>
    <row r="56" spans="1:5">
      <c r="A56" s="6"/>
      <c r="B56" s="18" t="s">
        <v>81</v>
      </c>
      <c r="C56" s="3">
        <v>0.954744373856081</v>
      </c>
      <c r="D56" s="3">
        <v>0.95310049075726</v>
      </c>
      <c r="E56" s="3">
        <v>0.955037912363681</v>
      </c>
    </row>
    <row r="57" spans="1:5">
      <c r="A57" s="6"/>
      <c r="B57" s="18" t="s">
        <v>82</v>
      </c>
      <c r="C57" s="3">
        <v>0.955345527217176</v>
      </c>
      <c r="D57" s="3">
        <v>0.953664147176581</v>
      </c>
      <c r="E57" s="3">
        <v>0.955371296924595</v>
      </c>
    </row>
    <row r="58" spans="1:5">
      <c r="A58" s="6"/>
      <c r="B58" s="18" t="s">
        <v>83</v>
      </c>
      <c r="C58" s="3">
        <v>0.953874271983057</v>
      </c>
      <c r="D58" s="3">
        <v>0.953544404251039</v>
      </c>
      <c r="E58" s="3">
        <v>0.952129869953557</v>
      </c>
    </row>
    <row r="59" spans="1:5">
      <c r="A59" s="6"/>
      <c r="B59" s="18" t="s">
        <v>84</v>
      </c>
      <c r="C59" s="3">
        <v>0.95722450830943</v>
      </c>
      <c r="D59" s="3">
        <v>0.956185429551665</v>
      </c>
      <c r="E59" s="3">
        <v>0.954850383713555</v>
      </c>
    </row>
    <row r="60" spans="1:5">
      <c r="A60" s="6"/>
      <c r="B60" s="18" t="s">
        <v>85</v>
      </c>
      <c r="C60" s="3">
        <v>0.981724616418676</v>
      </c>
      <c r="D60" s="3">
        <v>0.982534830071808</v>
      </c>
      <c r="E60" s="3">
        <v>0.97744462020824</v>
      </c>
    </row>
    <row r="61" spans="1:5">
      <c r="A61" s="6"/>
      <c r="B61" s="18" t="s">
        <v>86</v>
      </c>
      <c r="C61" s="3">
        <v>0.974649901273774</v>
      </c>
      <c r="D61" s="3">
        <v>0.970654176829444</v>
      </c>
      <c r="E61" s="3">
        <v>0.97301205906673</v>
      </c>
    </row>
    <row r="62" spans="1:5">
      <c r="A62" s="6"/>
      <c r="B62" s="18" t="s">
        <v>87</v>
      </c>
      <c r="C62" s="3">
        <v>0.962407019792195</v>
      </c>
      <c r="D62" s="3">
        <v>0.960840181820109</v>
      </c>
      <c r="E62" s="3">
        <v>0.962732502052484</v>
      </c>
    </row>
    <row r="63" spans="1:5">
      <c r="A63" s="18" t="s">
        <v>88</v>
      </c>
      <c r="B63" s="18" t="s">
        <v>89</v>
      </c>
      <c r="C63" s="3">
        <v>0.987451884694343</v>
      </c>
      <c r="D63" s="3">
        <v>0.981893775458721</v>
      </c>
      <c r="E63" s="3">
        <v>0.983254280119044</v>
      </c>
    </row>
    <row r="64" spans="1:5">
      <c r="A64" s="6"/>
      <c r="B64" s="18" t="s">
        <v>90</v>
      </c>
      <c r="C64" s="3">
        <v>0.988539542979932</v>
      </c>
      <c r="D64" s="3">
        <v>0.983912174594928</v>
      </c>
      <c r="E64" s="3">
        <v>0.983604649510279</v>
      </c>
    </row>
    <row r="65" spans="1:5">
      <c r="A65" s="6"/>
      <c r="B65" s="18" t="s">
        <v>91</v>
      </c>
      <c r="C65" s="3">
        <v>0.987531369980803</v>
      </c>
      <c r="D65" s="3">
        <v>0.980965753226404</v>
      </c>
      <c r="E65" s="3">
        <v>0.982513869693251</v>
      </c>
    </row>
    <row r="66" spans="1:5">
      <c r="A66" s="6"/>
      <c r="B66" s="18" t="s">
        <v>92</v>
      </c>
      <c r="C66" s="3">
        <v>0.987796819872346</v>
      </c>
      <c r="D66" s="3">
        <v>0.983192363826982</v>
      </c>
      <c r="E66" s="3">
        <v>0.983566462629121</v>
      </c>
    </row>
    <row r="67" spans="1:5">
      <c r="A67" s="6"/>
      <c r="B67" s="18" t="s">
        <v>93</v>
      </c>
      <c r="C67" s="3">
        <v>0.987113249797777</v>
      </c>
      <c r="D67" s="3">
        <v>0.981633119983466</v>
      </c>
      <c r="E67" s="3">
        <v>0.981684795577239</v>
      </c>
    </row>
    <row r="68" spans="1:5">
      <c r="A68" s="6"/>
      <c r="B68" s="18" t="s">
        <v>94</v>
      </c>
      <c r="C68" s="3">
        <v>0.986743255591995</v>
      </c>
      <c r="D68" s="3">
        <v>0.981918011278322</v>
      </c>
      <c r="E68" s="3">
        <v>0.983277028800722</v>
      </c>
    </row>
    <row r="69" spans="1:5">
      <c r="A69" s="6"/>
      <c r="B69" s="18" t="s">
        <v>95</v>
      </c>
      <c r="C69" s="3">
        <v>0.984116896285798</v>
      </c>
      <c r="D69" s="3">
        <v>0.979817688893831</v>
      </c>
      <c r="E69" s="3">
        <v>0.983127659645665</v>
      </c>
    </row>
    <row r="70" spans="1:5">
      <c r="A70" s="6"/>
      <c r="B70" s="18" t="s">
        <v>96</v>
      </c>
      <c r="C70" s="3">
        <v>0.986813681360424</v>
      </c>
      <c r="D70" s="3">
        <v>0.979793357683983</v>
      </c>
      <c r="E70" s="3">
        <v>0.983168224281505</v>
      </c>
    </row>
    <row r="71" spans="1:5">
      <c r="A71" s="6"/>
      <c r="B71" s="18" t="s">
        <v>97</v>
      </c>
      <c r="C71" s="3">
        <v>0.983312179367906</v>
      </c>
      <c r="D71" s="3">
        <v>0.986516769179244</v>
      </c>
      <c r="E71" s="3">
        <v>0.986000090678493</v>
      </c>
    </row>
    <row r="72" spans="1:5">
      <c r="A72" s="6"/>
      <c r="B72" s="18" t="s">
        <v>98</v>
      </c>
      <c r="C72" s="3">
        <v>0.987316452863758</v>
      </c>
      <c r="D72" s="3">
        <v>0.986648079267573</v>
      </c>
      <c r="E72" s="3">
        <v>0.989689461603371</v>
      </c>
    </row>
    <row r="73" spans="1:5">
      <c r="A73" s="6"/>
      <c r="B73" s="18" t="s">
        <v>99</v>
      </c>
      <c r="C73" s="3">
        <v>0.989863098881666</v>
      </c>
      <c r="D73" s="3">
        <v>0.98366877408458</v>
      </c>
      <c r="E73" s="3">
        <v>0.98734010877161</v>
      </c>
    </row>
    <row r="74" spans="1:5">
      <c r="A74" s="6"/>
      <c r="B74" s="18" t="s">
        <v>100</v>
      </c>
      <c r="C74" s="3">
        <v>0.98902980206983</v>
      </c>
      <c r="D74" s="3">
        <v>0.983761544892374</v>
      </c>
      <c r="E74" s="3">
        <v>0.988250402874997</v>
      </c>
    </row>
    <row r="75" spans="1:5">
      <c r="A75" s="6"/>
      <c r="B75" s="18" t="s">
        <v>101</v>
      </c>
      <c r="C75" s="3">
        <v>0.985815732326173</v>
      </c>
      <c r="D75" s="3">
        <v>0.978893882607849</v>
      </c>
      <c r="E75" s="3">
        <v>0.985440139285826</v>
      </c>
    </row>
    <row r="76" spans="1:5">
      <c r="A76" s="6"/>
      <c r="B76" s="18" t="s">
        <v>102</v>
      </c>
      <c r="C76" s="3">
        <v>0.989162150896206</v>
      </c>
      <c r="D76" s="3">
        <v>0.984366920979795</v>
      </c>
      <c r="E76" s="3">
        <v>0.985050987315381</v>
      </c>
    </row>
    <row r="77" spans="1:5">
      <c r="A77" s="6"/>
      <c r="B77" s="18" t="s">
        <v>103</v>
      </c>
      <c r="C77" s="3">
        <v>0.989640386059242</v>
      </c>
      <c r="D77" s="3">
        <v>0.983714655209693</v>
      </c>
      <c r="E77" s="3">
        <v>0.98483767844841</v>
      </c>
    </row>
    <row r="78" spans="1:5">
      <c r="A78" s="6"/>
      <c r="B78" s="18" t="s">
        <v>104</v>
      </c>
      <c r="C78" s="3">
        <v>0.987712000516952</v>
      </c>
      <c r="D78" s="3">
        <v>0.981452565673348</v>
      </c>
      <c r="E78" s="3">
        <v>0.984148349654759</v>
      </c>
    </row>
    <row r="79" spans="1:5">
      <c r="A79" s="6"/>
      <c r="B79" s="18" t="s">
        <v>105</v>
      </c>
      <c r="C79" s="3">
        <v>0.990094268748389</v>
      </c>
      <c r="D79" s="3">
        <v>0.984966182571289</v>
      </c>
      <c r="E79" s="3">
        <v>0.988366053976649</v>
      </c>
    </row>
    <row r="80" spans="1:5">
      <c r="A80" s="6"/>
      <c r="B80" s="18" t="s">
        <v>106</v>
      </c>
      <c r="C80" s="3">
        <v>0.991358889333128</v>
      </c>
      <c r="D80" s="3">
        <v>0.986670289174259</v>
      </c>
      <c r="E80" s="3">
        <v>0.989380032745788</v>
      </c>
    </row>
    <row r="81" spans="1:5">
      <c r="A81" s="6"/>
      <c r="B81" s="18" t="s">
        <v>107</v>
      </c>
      <c r="C81" s="3">
        <v>0.988319272261471</v>
      </c>
      <c r="D81" s="3">
        <v>0.978924277113606</v>
      </c>
      <c r="E81" s="3">
        <v>0.985490056478574</v>
      </c>
    </row>
    <row r="82" spans="1:5">
      <c r="A82" s="6"/>
      <c r="B82" s="18"/>
      <c r="C82" s="4">
        <f>AVERAGE(C2:C81)</f>
        <v>0.96549887661434</v>
      </c>
      <c r="D82" s="3">
        <f>AVERAGE(D2:D81)</f>
        <v>0.963700901682026</v>
      </c>
      <c r="E82" s="3">
        <f>AVERAGE(E2:E81)</f>
        <v>0.965384382230164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zoomScale="175" zoomScaleNormal="175" workbookViewId="0">
      <selection activeCell="E3" sqref="E3"/>
    </sheetView>
  </sheetViews>
  <sheetFormatPr defaultColWidth="8.66666666666667" defaultRowHeight="14" outlineLevelRow="3" outlineLevelCol="5"/>
  <cols>
    <col min="1" max="1" width="10.425" customWidth="1"/>
    <col min="2" max="2" width="7.33333333333333" customWidth="1"/>
    <col min="3" max="3" width="14.95" customWidth="1"/>
  </cols>
  <sheetData>
    <row r="1" spans="1:6">
      <c r="A1" s="1" t="s">
        <v>108</v>
      </c>
      <c r="B1" s="1" t="s">
        <v>1</v>
      </c>
      <c r="C1" s="1" t="s">
        <v>2</v>
      </c>
      <c r="D1" s="1" t="s">
        <v>3</v>
      </c>
      <c r="E1" s="11"/>
    </row>
    <row r="2" spans="1:6">
      <c r="A2" s="9" t="s">
        <v>109</v>
      </c>
      <c r="B2" s="9">
        <v>0.754</v>
      </c>
      <c r="C2" s="9">
        <v>0.755</v>
      </c>
      <c r="D2" s="10">
        <v>0.7712</v>
      </c>
      <c r="E2" s="9"/>
      <c r="F2" s="10"/>
    </row>
    <row r="3" spans="1:6">
      <c r="A3" s="9" t="s">
        <v>110</v>
      </c>
      <c r="B3" s="9">
        <v>0.723</v>
      </c>
      <c r="C3" s="9">
        <v>0.712</v>
      </c>
      <c r="D3" s="10">
        <v>0.7333</v>
      </c>
      <c r="E3" s="9"/>
      <c r="F3" s="10"/>
    </row>
    <row r="4" spans="1:6">
      <c r="A4" s="11" t="s">
        <v>10</v>
      </c>
      <c r="B4" s="9">
        <f>AVERAGE(B2:B3)</f>
        <v>0.7385</v>
      </c>
      <c r="C4" s="9">
        <f>AVERAGE(C2:C3)</f>
        <v>0.7335</v>
      </c>
      <c r="D4" s="10">
        <f>AVERAGE(D2:D3)</f>
        <v>0.75225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zoomScale="160" zoomScaleNormal="160" workbookViewId="0">
      <selection activeCell="C10" sqref="C10"/>
    </sheetView>
  </sheetViews>
  <sheetFormatPr defaultColWidth="9" defaultRowHeight="14" outlineLevelCol="3"/>
  <cols>
    <col min="1" max="1" width="11" customWidth="1"/>
    <col min="3" max="3" width="16.4583333333333" customWidth="1"/>
    <col min="4" max="4" width="11.9833333333333" customWidth="1"/>
  </cols>
  <sheetData>
    <row r="1" spans="1:4">
      <c r="A1" s="1" t="s">
        <v>108</v>
      </c>
      <c r="B1" s="1" t="s">
        <v>1</v>
      </c>
      <c r="C1" s="1" t="s">
        <v>2</v>
      </c>
      <c r="D1" s="1" t="s">
        <v>3</v>
      </c>
    </row>
    <row r="2" spans="1:4">
      <c r="A2" s="9" t="s">
        <v>109</v>
      </c>
      <c r="B2" s="9">
        <v>0.7639</v>
      </c>
      <c r="C2" s="9">
        <v>0.7362</v>
      </c>
      <c r="D2" s="10">
        <v>0.7738</v>
      </c>
    </row>
    <row r="3" spans="1:4">
      <c r="A3" s="9" t="s">
        <v>110</v>
      </c>
      <c r="B3" s="9">
        <v>0.6693</v>
      </c>
      <c r="C3" s="9">
        <v>0.6513</v>
      </c>
      <c r="D3" s="10">
        <v>0.6706</v>
      </c>
    </row>
    <row r="4" spans="1:4">
      <c r="A4" s="11" t="s">
        <v>10</v>
      </c>
      <c r="B4" s="9">
        <f>AVERAGE(B2:B3)</f>
        <v>0.7166</v>
      </c>
      <c r="C4" s="9">
        <f>AVERAGE(C2:C3)</f>
        <v>0.69375</v>
      </c>
      <c r="D4" s="10">
        <f>AVERAGE(D2:D3)</f>
        <v>0.7222</v>
      </c>
    </row>
    <row r="6" spans="1:4">
      <c r="A6" s="12"/>
      <c r="B6" s="12"/>
      <c r="C6" s="12"/>
    </row>
    <row r="7" spans="1:4">
      <c r="A7" s="13"/>
      <c r="B7" s="14"/>
      <c r="C7" s="14"/>
      <c r="D7" s="15"/>
    </row>
    <row r="8" spans="1:4">
      <c r="A8" s="13"/>
      <c r="B8" s="14"/>
      <c r="C8" s="14"/>
      <c r="D8" s="15"/>
    </row>
    <row r="9" spans="1:4">
      <c r="A9" s="13"/>
      <c r="B9" s="16"/>
      <c r="C9" s="16"/>
      <c r="D9" s="15"/>
    </row>
    <row r="11" spans="1:4">
      <c r="A11" s="1"/>
      <c r="B11" s="1"/>
      <c r="C11" s="1"/>
      <c r="D11" s="1"/>
    </row>
    <row r="12" spans="1:4">
      <c r="A12" s="9"/>
      <c r="B12" s="14"/>
      <c r="C12" s="14"/>
      <c r="D12" s="16"/>
    </row>
    <row r="13" spans="1:4">
      <c r="A13" s="9"/>
      <c r="B13" s="14"/>
      <c r="C13" s="14"/>
      <c r="D13" s="16"/>
    </row>
    <row r="14" spans="1:4">
      <c r="A14" s="11"/>
      <c r="B14" s="9"/>
      <c r="C14" s="9"/>
      <c r="D14" s="9"/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zoomScale="175" zoomScaleNormal="175" workbookViewId="0">
      <selection activeCell="H19" sqref="H19"/>
    </sheetView>
  </sheetViews>
  <sheetFormatPr defaultColWidth="8.66666666666667" defaultRowHeight="14" outlineLevelCol="6"/>
  <cols>
    <col min="1" max="1" width="11.8" customWidth="1"/>
    <col min="2" max="2" width="12.6666666666667"/>
    <col min="3" max="3" width="16.6166666666667" customWidth="1"/>
    <col min="4" max="4" width="13.525" customWidth="1"/>
  </cols>
  <sheetData>
    <row r="1" spans="1:7">
      <c r="A1" s="1" t="s">
        <v>111</v>
      </c>
      <c r="B1" s="1" t="s">
        <v>1</v>
      </c>
      <c r="C1" s="1" t="s">
        <v>2</v>
      </c>
      <c r="D1" s="1" t="s">
        <v>3</v>
      </c>
    </row>
    <row r="2" spans="1:7">
      <c r="A2" s="2" t="s">
        <v>112</v>
      </c>
      <c r="B2" s="3">
        <v>0.589407967919218</v>
      </c>
      <c r="C2" s="3">
        <v>0.628056788038966</v>
      </c>
      <c r="D2" s="4">
        <v>0.63433971</v>
      </c>
    </row>
    <row r="3" spans="1:7">
      <c r="A3" s="2" t="s">
        <v>113</v>
      </c>
      <c r="B3" s="3">
        <v>0.539581568484059</v>
      </c>
      <c r="C3" s="3">
        <v>0.553113025448856</v>
      </c>
      <c r="D3" s="4">
        <v>0.554004</v>
      </c>
    </row>
    <row r="4" spans="1:7">
      <c r="A4" s="2" t="s">
        <v>114</v>
      </c>
      <c r="B4" s="3">
        <v>0.790758280354451</v>
      </c>
      <c r="C4" s="3">
        <v>0.799253874233059</v>
      </c>
      <c r="D4" s="4">
        <v>0.799812</v>
      </c>
    </row>
    <row r="5" spans="1:7">
      <c r="A5" s="2" t="s">
        <v>10</v>
      </c>
      <c r="B5" s="3">
        <f>AVERAGE(B2:B4)</f>
        <v>0.639915938919243</v>
      </c>
      <c r="C5" s="3">
        <f>AVERAGE(C2:C4)</f>
        <v>0.660141229240294</v>
      </c>
      <c r="D5" s="4">
        <f>AVERAGE(D2:D4)</f>
        <v>0.66271857</v>
      </c>
    </row>
    <row r="7" spans="1:7">
      <c r="B7" s="3"/>
      <c r="C7" s="3"/>
      <c r="D7" s="3"/>
    </row>
    <row r="8" spans="1:7">
      <c r="A8" s="2"/>
      <c r="B8" s="3"/>
      <c r="C8" s="4"/>
      <c r="D8" s="3"/>
    </row>
    <row r="9" spans="1:7">
      <c r="A9" s="2"/>
      <c r="B9" s="3"/>
      <c r="C9" s="3"/>
      <c r="D9" s="4"/>
    </row>
    <row r="12" spans="1:7">
      <c r="A12" s="5"/>
      <c r="B12" s="5"/>
      <c r="C12" s="2"/>
      <c r="D12" s="2"/>
      <c r="E12" s="5"/>
      <c r="F12" s="6"/>
      <c r="G12" s="6"/>
    </row>
    <row r="13" spans="1:7">
      <c r="A13" s="7"/>
      <c r="B13" s="2"/>
      <c r="C13" s="3"/>
      <c r="D13" s="8"/>
      <c r="E13" s="2"/>
      <c r="F13" s="2"/>
      <c r="G13" s="6"/>
    </row>
    <row r="14" spans="1:7">
      <c r="A14" s="2"/>
      <c r="B14" s="3"/>
      <c r="C14" s="8"/>
      <c r="D14" s="3"/>
      <c r="E14" s="8"/>
      <c r="F14" s="8"/>
      <c r="G14" s="6"/>
    </row>
    <row r="15" spans="1:7">
      <c r="A15" s="2"/>
      <c r="B15" s="8"/>
      <c r="C15" s="2"/>
      <c r="D15" s="3"/>
      <c r="E15" s="3"/>
      <c r="F15" s="3"/>
      <c r="G15" s="6"/>
    </row>
    <row r="16" spans="1:7">
      <c r="A16" s="2"/>
      <c r="B16" s="2"/>
      <c r="C16" s="3"/>
      <c r="D16" s="3"/>
      <c r="E16" s="3"/>
      <c r="F16" s="3"/>
      <c r="G16" s="6"/>
    </row>
    <row r="17" spans="1:7">
      <c r="A17" s="2"/>
      <c r="B17" s="2"/>
      <c r="C17" s="2"/>
      <c r="D17" s="2"/>
      <c r="E17" s="8"/>
      <c r="F17" s="3"/>
      <c r="G17" s="6"/>
    </row>
    <row r="18" spans="1:7">
      <c r="A18" s="2"/>
      <c r="B18" s="2"/>
      <c r="C18" s="2"/>
      <c r="D18" s="2"/>
      <c r="E18" s="2"/>
      <c r="F18" s="6"/>
      <c r="G18" s="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Polyadenylation</vt:lpstr>
      <vt:lpstr>Splicing site</vt:lpstr>
      <vt:lpstr>LncRNA</vt:lpstr>
      <vt:lpstr>Enhancer</vt:lpstr>
      <vt:lpstr>Chromatin accessibility</vt:lpstr>
      <vt:lpstr>Promoter strength</vt:lpstr>
      <vt:lpstr>Terminator strength</vt:lpstr>
      <vt:lpstr>Histone modification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张启哲</dc:creator>
  <cp:lastModifiedBy>孬</cp:lastModifiedBy>
  <dcterms:created xsi:type="dcterms:W3CDTF">2015-06-05T18:19:00Z</dcterms:created>
  <dcterms:modified xsi:type="dcterms:W3CDTF">2025-12-08T03:13:31Z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E131C5394E42459C8BD79383CCE2D918_13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